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O:\Firma\ALLE Datenblätter + Beipackzettel\Datenblätter EAP\Datenblätter EAP\Rub 1 - RBG_Leonis_Tauris\RBG LEONIS - Art.Nr. 5401\"/>
    </mc:Choice>
  </mc:AlternateContent>
  <xr:revisionPtr revIDLastSave="0" documentId="8_{2904AB72-ABD1-4753-A214-DF150B9CF975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1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8" i="1" l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59" i="1"/>
  <c r="B60" i="1" s="1"/>
  <c r="B61" i="1" s="1"/>
  <c r="B62" i="1" s="1"/>
  <c r="B63" i="1" s="1"/>
  <c r="B64" i="1" s="1"/>
  <c r="B65" i="1" s="1"/>
  <c r="B66" i="1" s="1"/>
</calcChain>
</file>

<file path=xl/sharedStrings.xml><?xml version="1.0" encoding="utf-8"?>
<sst xmlns="http://schemas.openxmlformats.org/spreadsheetml/2006/main" count="191" uniqueCount="151">
  <si>
    <t>Registermapping Leonis3.5 app v4 and higher</t>
  </si>
  <si>
    <t>User input registers map (IR0..99):</t>
  </si>
  <si>
    <t>description</t>
  </si>
  <si>
    <t>register address</t>
  </si>
  <si>
    <t>range</t>
  </si>
  <si>
    <t>function</t>
  </si>
  <si>
    <t>REG_I_T</t>
  </si>
  <si>
    <t>0.1C. Temperature measured by device. (with self heating compensation)</t>
  </si>
  <si>
    <t>REG_I_RH</t>
  </si>
  <si>
    <t>1%. Relative humidity measured by device. (with self heating compensation)</t>
  </si>
  <si>
    <t>reserved</t>
  </si>
  <si>
    <t>REG_I_DIG_INS</t>
  </si>
  <si>
    <t>digital inputs; Bit 0 → input 1 state, Bit1 → input 2 state</t>
  </si>
  <si>
    <t>REG_I_TP</t>
  </si>
  <si>
    <t>dew point temperature, signed 0.1°C</t>
  </si>
  <si>
    <t>REG_I_AH</t>
  </si>
  <si>
    <t>absolute humidity, 0.1 g/m^3</t>
  </si>
  <si>
    <t>REG_I_CO2</t>
  </si>
  <si>
    <t>CO2, ppm; 32767 in case of CO2 sensor error</t>
  </si>
  <si>
    <t>REG_I_V_0_10</t>
  </si>
  <si>
    <t>0-10 Vin input, mV</t>
  </si>
  <si>
    <t>10..19</t>
  </si>
  <si>
    <t>REG_I_HW_OK_BITS</t>
  </si>
  <si>
    <t>Bit 0 → Touch Controller OK, Bit 1 → QSPIFlash OK, Bit 2 → Temperature Humidity Sensor OK, Bit 3 → EEPROM OK, Bit 4 → CO2 sensor OK, Bit 5 → 32 Khz crystal OK</t>
  </si>
  <si>
    <t>REG_I_STRIP_RES_BITS</t>
  </si>
  <si>
    <t>Bit 0 → ASM1, Bit 1 → ASM2, Bit 2 → ASM3, Bit 3 → ASM4 (for detection of assembly version)</t>
  </si>
  <si>
    <t>REG_I_UID_high</t>
  </si>
  <si>
    <t>unique serial microcontroller number high half</t>
  </si>
  <si>
    <t>REG_I_UID_low</t>
  </si>
  <si>
    <t>unique serial microcontroller number low half</t>
  </si>
  <si>
    <t>26..29</t>
  </si>
  <si>
    <t>REG_I_UI_PERM_CONFIG_CRC</t>
  </si>
  <si>
    <t>CRC of permanent HR registers of UI configuration. Used for identifying of UI config and it's correctness check. PLC/PC tool can check if configuration is uploaded correctly and stays untouched</t>
  </si>
  <si>
    <t>HW_ID</t>
  </si>
  <si>
    <t>hardware id</t>
  </si>
  <si>
    <t>FW_ID</t>
  </si>
  <si>
    <t>firmware version</t>
  </si>
  <si>
    <t>FLASH_ID</t>
  </si>
  <si>
    <t>flash file system version (icons sets can be distinguished by giving different version numbers)</t>
  </si>
  <si>
    <t>RTC_SEC</t>
  </si>
  <si>
    <t>0-59</t>
  </si>
  <si>
    <t xml:space="preserve">RTC seconds </t>
  </si>
  <si>
    <t>RTC_MIN</t>
  </si>
  <si>
    <t>RTC minutes</t>
  </si>
  <si>
    <t>RTC_HOUR</t>
  </si>
  <si>
    <t>0-23</t>
  </si>
  <si>
    <t>RTC hours</t>
  </si>
  <si>
    <t>RTC_WEEKDAY</t>
  </si>
  <si>
    <t>1-7</t>
  </si>
  <si>
    <t>RTC week day (Monday = 1, Tuesday = 2, …)</t>
  </si>
  <si>
    <t>RTC_DAY</t>
  </si>
  <si>
    <t>1-31</t>
  </si>
  <si>
    <t>RTC day</t>
  </si>
  <si>
    <t>RTC_MON</t>
  </si>
  <si>
    <t>1-12</t>
  </si>
  <si>
    <t>RTC month</t>
  </si>
  <si>
    <t>RTC_YEAR</t>
  </si>
  <si>
    <t>0-99</t>
  </si>
  <si>
    <t>RTC year</t>
  </si>
  <si>
    <t>41..43</t>
  </si>
  <si>
    <t>REG_I_TOUCH_ACTIVE</t>
  </si>
  <si>
    <t>REG_I_TOUCH_X</t>
  </si>
  <si>
    <t>REG_I_TOUCH_Y</t>
  </si>
  <si>
    <t>REG_I_T_SCD30</t>
  </si>
  <si>
    <t>0.1C. Temperature measured by SCD30 sensor</t>
  </si>
  <si>
    <t>REG_I_RH_SCD30</t>
  </si>
  <si>
    <t>1%. Humidity measured by SCD30 sensor</t>
  </si>
  <si>
    <t>50..99</t>
  </si>
  <si>
    <t>Auxilary input registers map (IR1000..1002):</t>
  </si>
  <si>
    <t>User holding registers map (0..499, non-permanent registers):</t>
  </si>
  <si>
    <t>REG_H_USER_VAR1</t>
  </si>
  <si>
    <t>…</t>
  </si>
  <si>
    <t>REG_H_USER_VAR100_SCREEN</t>
  </si>
  <si>
    <t xml:space="preserve"> </t>
  </si>
  <si>
    <t>special user register, is used to hold current screen ID (0 - first, 1 - second … screen).</t>
  </si>
  <si>
    <t>100…149</t>
  </si>
  <si>
    <t>REG_H_EN_CONFIG_WRITE</t>
  </si>
  <si>
    <t>password for write access enable for configuration change</t>
  </si>
  <si>
    <t>REG_H_BACKLIGHT_BRIGHTNESS</t>
  </si>
  <si>
    <t>modbus backlight brightness control (0-100, low priority: written value active only until next key press)</t>
  </si>
  <si>
    <t>REG_H_BACKLIGHT_ACTIVE</t>
  </si>
  <si>
    <t>active brightness (100-1%)</t>
  </si>
  <si>
    <t>REG_H_BACKLIGHT_STNDBY</t>
  </si>
  <si>
    <t>standby brightness (20-0%)</t>
  </si>
  <si>
    <t>REG_H_STANDBY_TIME_01S</t>
  </si>
  <si>
    <t>standby brightness activation time (0.1 sec unit)</t>
  </si>
  <si>
    <t>REG_H_U_OC_OUT_1</t>
  </si>
  <si>
    <t>0-10000 mV out channel 1 (for 2x0-10Vout assembly version);  0/1 or 0..10000 (0.01% unit) for OC binary or OC PWM mode accordingly (for 2xOC assembly version)</t>
  </si>
  <si>
    <t>REG_H_U_OC_OUT_2</t>
  </si>
  <si>
    <t>0-10000 mV out channel 2 (for 2x0-10Vout assembly version);  0/1 or 0..10000 (0.01% unit) for OC binary or OC PWM mode accordingly (for 2xOC assembly version)</t>
  </si>
  <si>
    <t>159…169</t>
  </si>
  <si>
    <t>REG_H_RTC_SET_SEC</t>
  </si>
  <si>
    <t>RTC seconds set</t>
  </si>
  <si>
    <t>REG_H_RTC_SET_MIN</t>
  </si>
  <si>
    <t>RTC minutes set</t>
  </si>
  <si>
    <t>REG_H_RTC_SET_HOUR</t>
  </si>
  <si>
    <t>RTC hours set</t>
  </si>
  <si>
    <t>REG_H_RTC_SET_DAY</t>
  </si>
  <si>
    <t>RTC day set</t>
  </si>
  <si>
    <t>REG_H_RTC_SET_MON</t>
  </si>
  <si>
    <t>RTC month set</t>
  </si>
  <si>
    <t>REG_H_RTC_SET_YEAR</t>
  </si>
  <si>
    <t>RTC year set (to set RTC, all regs should be written in this order: seconds, minutes, hours, day, month, year )</t>
  </si>
  <si>
    <t>176…179</t>
  </si>
  <si>
    <t>REG_H_SYSTEM_MENU_LOCK</t>
  </si>
  <si>
    <t>System menu lock if HR180 &gt; 0</t>
  </si>
  <si>
    <t>181…199</t>
  </si>
  <si>
    <t>REG_H_TEXT1_1 .. REG_H_TEXT1_12</t>
  </si>
  <si>
    <t>24 bytes(12 registers) for user string 1. Each register contains 2 characters, first at lower byte, second - at higher. So HR[200] = 0x3130 means that text will be "01".</t>
  </si>
  <si>
    <t>REG_H_TEXT2_1 .. REG_H_TEXT2_12</t>
  </si>
  <si>
    <t>24 bytes(12 registers)  for user string 2</t>
  </si>
  <si>
    <t>REG_H_TEXT3_1 .. REG_H_TEXT3_12</t>
  </si>
  <si>
    <t>24 bytes(12 registers)  for user string 3</t>
  </si>
  <si>
    <t>REG_H_TEXT4_1 .. REG_H_TEXT4_12</t>
  </si>
  <si>
    <t>24 bytes(12 registers)  for user string 4</t>
  </si>
  <si>
    <t>REG_H_TEXT5_1 .. REG_H_TEXT5_12</t>
  </si>
  <si>
    <t>24 bytes(12 registers)  for user string 5</t>
  </si>
  <si>
    <t>REG_H_TEXT6_1 .. REG_H_TEXT6_12</t>
  </si>
  <si>
    <t>24 bytes(12 registers)  for user string 6</t>
  </si>
  <si>
    <t>REG_H_TEXT7_1 .. REG_H_TEXT7_12</t>
  </si>
  <si>
    <t>24 bytes(12 registers)  for user string 7</t>
  </si>
  <si>
    <t>REG_H_TEXT8_1 .. REG_H_TEXT8_12</t>
  </si>
  <si>
    <t>24 bytes(12 registers)  for user string 8</t>
  </si>
  <si>
    <t>REG_H_TEXT9_1 .. REG_H_TEXT9_12</t>
  </si>
  <si>
    <t>24 bytes(12 registers)  for user string 9</t>
  </si>
  <si>
    <t>REG_H_TEXT10_1 .. REG_H_TEXT10_12</t>
  </si>
  <si>
    <t>24 bytes(12 registers)  for user string 10</t>
  </si>
  <si>
    <t>REG_H_TEXT11_1 .. REG_H_TEXT11_12</t>
  </si>
  <si>
    <t>24 bytes(12 registers)  for user string 11</t>
  </si>
  <si>
    <t>REG_H_TEXT12_1 .. REG_H_TEXT12_12</t>
  </si>
  <si>
    <t>24 bytes(12 registers)  for user string 12</t>
  </si>
  <si>
    <t>REG_H_TEXT13_1 .. REG_H_TEXT13_12</t>
  </si>
  <si>
    <t>24 bytes(12 registers)  for user string 13</t>
  </si>
  <si>
    <t>REG_H_TEXT14_1 .. REG_H_TEXT14_12</t>
  </si>
  <si>
    <t>24 bytes(12 registers)  for user string 14</t>
  </si>
  <si>
    <t>REG_H_TEXT15_1 .. REG_H_TEXT15_12</t>
  </si>
  <si>
    <t>24 bytes(12 registers)  for user string 15</t>
  </si>
  <si>
    <t>REG_H_TEXT16_1 .. REG_H_TEXT16_12</t>
  </si>
  <si>
    <t>24 bytes(12 registers)  for user string 16</t>
  </si>
  <si>
    <t>REG_H_TEXT17_1 .. REG_H_TEXT17_12</t>
  </si>
  <si>
    <t>24 bytes(12 registers)  for user string 17</t>
  </si>
  <si>
    <t>REG_H_TEXT18_1 .. REG_H_TEXT18_12</t>
  </si>
  <si>
    <t>24 bytes(12 registers)  for user string 18</t>
  </si>
  <si>
    <t>REG_H_TEXT19_1 .. REG_H_TEXT19_12</t>
  </si>
  <si>
    <t>24 bytes(12 registers)  for user string 19</t>
  </si>
  <si>
    <t>REG_H_TEXT20_1 .. REG_H_TEXT20_12</t>
  </si>
  <si>
    <t>24 bytes(12 registers)  for user string 20</t>
  </si>
  <si>
    <t>440...449</t>
  </si>
  <si>
    <t>IR0 mapped to HR</t>
  </si>
  <si>
    <t>IR49 mapped to HR</t>
  </si>
  <si>
    <t>Permanent register are stored in EEPROM for long life time (about 10 Mio cycles)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</si>
</sst>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8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C6D9F1"/>
        <bgColor rgb="FFD9D9D9"/>
      </patternFill>
    </fill>
    <fill>
      <patternFill patternType="solid">
        <fgColor rgb="FFEBF1DE"/>
        <bgColor rgb="FFFFFFFF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 applyAlignment="1">
      <alignment wrapText="1"/>
    </xf>
    <xf numFmtId="0" fontId="0" fillId="3" borderId="13" xfId="0" applyFill="1" applyBorder="1"/>
    <xf numFmtId="0" fontId="5" fillId="0" borderId="0" xfId="0" applyFont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17" xfId="0" applyFill="1" applyBorder="1"/>
    <xf numFmtId="0" fontId="0" fillId="3" borderId="0" xfId="0" applyFill="1" applyAlignment="1">
      <alignment horizontal="center"/>
    </xf>
    <xf numFmtId="0" fontId="0" fillId="3" borderId="18" xfId="0" applyFill="1" applyBorder="1"/>
    <xf numFmtId="0" fontId="0" fillId="3" borderId="19" xfId="0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6" fillId="4" borderId="8" xfId="0" applyFont="1" applyFill="1" applyBorder="1" applyAlignment="1">
      <alignment horizontal="center"/>
    </xf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13" xfId="0" applyFill="1" applyBorder="1"/>
    <xf numFmtId="0" fontId="7" fillId="4" borderId="7" xfId="0" applyFont="1" applyFill="1" applyBorder="1"/>
    <xf numFmtId="0" fontId="0" fillId="4" borderId="13" xfId="0" applyFill="1" applyBorder="1" applyAlignment="1">
      <alignment wrapText="1"/>
    </xf>
    <xf numFmtId="0" fontId="8" fillId="0" borderId="0" xfId="0" applyFont="1"/>
    <xf numFmtId="0" fontId="0" fillId="4" borderId="24" xfId="0" applyFill="1" applyBorder="1"/>
    <xf numFmtId="0" fontId="0" fillId="4" borderId="25" xfId="0" applyFill="1" applyBorder="1" applyAlignment="1">
      <alignment horizontal="center"/>
    </xf>
    <xf numFmtId="0" fontId="0" fillId="4" borderId="25" xfId="0" applyFill="1" applyBorder="1"/>
    <xf numFmtId="0" fontId="0" fillId="4" borderId="26" xfId="0" applyFill="1" applyBorder="1"/>
    <xf numFmtId="0" fontId="0" fillId="3" borderId="27" xfId="0" applyFill="1" applyBorder="1"/>
    <xf numFmtId="0" fontId="0" fillId="3" borderId="28" xfId="0" applyFill="1" applyBorder="1" applyAlignment="1">
      <alignment horizontal="center"/>
    </xf>
    <xf numFmtId="0" fontId="0" fillId="3" borderId="28" xfId="0" applyFill="1" applyBorder="1"/>
    <xf numFmtId="0" fontId="0" fillId="3" borderId="24" xfId="0" applyFill="1" applyBorder="1"/>
    <xf numFmtId="0" fontId="0" fillId="3" borderId="25" xfId="0" applyFill="1" applyBorder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zoomScale="85" zoomScaleNormal="85" workbookViewId="0">
      <selection activeCell="D35" sqref="D35"/>
    </sheetView>
  </sheetViews>
  <sheetFormatPr baseColWidth="10" defaultColWidth="11.5703125" defaultRowHeight="15" x14ac:dyDescent="0.25"/>
  <cols>
    <col min="1" max="1" width="51.85546875" customWidth="1"/>
    <col min="2" max="2" width="20.5703125" customWidth="1"/>
    <col min="3" max="3" width="23.85546875" customWidth="1"/>
    <col min="4" max="4" width="138.42578125" customWidth="1"/>
    <col min="6" max="6" width="74.5703125" customWidth="1"/>
    <col min="7" max="8" width="5.7109375" customWidth="1"/>
  </cols>
  <sheetData>
    <row r="1" spans="1:4" ht="23.25" x14ac:dyDescent="0.35">
      <c r="A1" s="1" t="s">
        <v>0</v>
      </c>
    </row>
    <row r="3" spans="1:4" ht="18.75" x14ac:dyDescent="0.3">
      <c r="A3" s="2" t="s">
        <v>1</v>
      </c>
    </row>
    <row r="4" spans="1:4" ht="15.75" x14ac:dyDescent="0.25">
      <c r="A4" s="3" t="s">
        <v>2</v>
      </c>
      <c r="B4" s="4" t="s">
        <v>3</v>
      </c>
      <c r="C4" s="3" t="s">
        <v>4</v>
      </c>
      <c r="D4" s="5" t="s">
        <v>5</v>
      </c>
    </row>
    <row r="5" spans="1:4" x14ac:dyDescent="0.25">
      <c r="A5" s="6" t="s">
        <v>6</v>
      </c>
      <c r="B5" s="7">
        <v>0</v>
      </c>
      <c r="C5" s="8"/>
      <c r="D5" s="9" t="s">
        <v>7</v>
      </c>
    </row>
    <row r="6" spans="1:4" x14ac:dyDescent="0.25">
      <c r="A6" s="10" t="s">
        <v>8</v>
      </c>
      <c r="B6" s="11">
        <v>1</v>
      </c>
      <c r="C6" s="12"/>
      <c r="D6" s="13" t="s">
        <v>9</v>
      </c>
    </row>
    <row r="7" spans="1:4" x14ac:dyDescent="0.25">
      <c r="A7" s="10" t="s">
        <v>10</v>
      </c>
      <c r="B7" s="11">
        <v>2</v>
      </c>
      <c r="C7" s="12"/>
      <c r="D7" s="13"/>
    </row>
    <row r="8" spans="1:4" x14ac:dyDescent="0.25">
      <c r="A8" s="10" t="s">
        <v>11</v>
      </c>
      <c r="B8" s="11">
        <v>3</v>
      </c>
      <c r="C8" s="12"/>
      <c r="D8" s="13" t="s">
        <v>12</v>
      </c>
    </row>
    <row r="9" spans="1:4" x14ac:dyDescent="0.25">
      <c r="A9" s="14" t="s">
        <v>13</v>
      </c>
      <c r="B9" s="15">
        <v>4</v>
      </c>
      <c r="C9" s="14"/>
      <c r="D9" s="14" t="s">
        <v>14</v>
      </c>
    </row>
    <row r="10" spans="1:4" x14ac:dyDescent="0.25">
      <c r="A10" s="14" t="s">
        <v>15</v>
      </c>
      <c r="B10" s="15">
        <v>5</v>
      </c>
      <c r="C10" s="14"/>
      <c r="D10" s="14" t="s">
        <v>16</v>
      </c>
    </row>
    <row r="11" spans="1:4" x14ac:dyDescent="0.25">
      <c r="A11" s="14" t="s">
        <v>17</v>
      </c>
      <c r="B11" s="15">
        <v>6</v>
      </c>
      <c r="C11" s="14"/>
      <c r="D11" s="14" t="s">
        <v>18</v>
      </c>
    </row>
    <row r="12" spans="1:4" x14ac:dyDescent="0.25">
      <c r="A12" s="10" t="s">
        <v>10</v>
      </c>
      <c r="B12" s="11">
        <v>7</v>
      </c>
      <c r="C12" s="12"/>
      <c r="D12" s="16"/>
    </row>
    <row r="13" spans="1:4" x14ac:dyDescent="0.25">
      <c r="A13" s="10" t="s">
        <v>10</v>
      </c>
      <c r="B13" s="11">
        <v>8</v>
      </c>
      <c r="C13" s="12"/>
      <c r="D13" s="16"/>
    </row>
    <row r="14" spans="1:4" x14ac:dyDescent="0.25">
      <c r="A14" s="10" t="s">
        <v>19</v>
      </c>
      <c r="B14" s="11">
        <v>9</v>
      </c>
      <c r="C14" s="12"/>
      <c r="D14" s="16" t="s">
        <v>20</v>
      </c>
    </row>
    <row r="15" spans="1:4" x14ac:dyDescent="0.25">
      <c r="A15" s="10" t="s">
        <v>10</v>
      </c>
      <c r="B15" s="11" t="s">
        <v>21</v>
      </c>
      <c r="C15" s="12"/>
      <c r="D15" s="16"/>
    </row>
    <row r="16" spans="1:4" x14ac:dyDescent="0.25">
      <c r="A16" s="10" t="s">
        <v>22</v>
      </c>
      <c r="B16" s="11">
        <v>20</v>
      </c>
      <c r="C16" s="12"/>
      <c r="D16" s="16" t="s">
        <v>23</v>
      </c>
    </row>
    <row r="17" spans="1:4" x14ac:dyDescent="0.25">
      <c r="A17" s="10" t="s">
        <v>24</v>
      </c>
      <c r="B17" s="11">
        <v>21</v>
      </c>
      <c r="C17" s="12"/>
      <c r="D17" s="16" t="s">
        <v>25</v>
      </c>
    </row>
    <row r="18" spans="1:4" x14ac:dyDescent="0.25">
      <c r="A18" s="10" t="s">
        <v>26</v>
      </c>
      <c r="B18" s="11">
        <v>22</v>
      </c>
      <c r="C18" s="12"/>
      <c r="D18" s="16" t="s">
        <v>27</v>
      </c>
    </row>
    <row r="19" spans="1:4" x14ac:dyDescent="0.25">
      <c r="A19" s="10" t="s">
        <v>28</v>
      </c>
      <c r="B19" s="11">
        <v>23</v>
      </c>
      <c r="C19" s="12"/>
      <c r="D19" s="16" t="s">
        <v>29</v>
      </c>
    </row>
    <row r="20" spans="1:4" x14ac:dyDescent="0.25">
      <c r="A20" s="10" t="s">
        <v>10</v>
      </c>
      <c r="B20" s="11">
        <v>24</v>
      </c>
      <c r="C20" s="12"/>
      <c r="D20" s="16"/>
    </row>
    <row r="21" spans="1:4" x14ac:dyDescent="0.25">
      <c r="A21" s="10" t="s">
        <v>10</v>
      </c>
      <c r="B21" s="11">
        <v>25</v>
      </c>
      <c r="C21" s="12"/>
      <c r="D21" s="16"/>
    </row>
    <row r="22" spans="1:4" x14ac:dyDescent="0.25">
      <c r="A22" s="10" t="s">
        <v>10</v>
      </c>
      <c r="B22" s="11" t="s">
        <v>30</v>
      </c>
      <c r="C22" s="12"/>
      <c r="D22" s="16"/>
    </row>
    <row r="23" spans="1:4" ht="30" x14ac:dyDescent="0.25">
      <c r="A23" s="10" t="s">
        <v>31</v>
      </c>
      <c r="B23" s="11">
        <v>30</v>
      </c>
      <c r="C23" s="17"/>
      <c r="D23" s="18" t="s">
        <v>32</v>
      </c>
    </row>
    <row r="24" spans="1:4" x14ac:dyDescent="0.25">
      <c r="A24" s="10" t="s">
        <v>33</v>
      </c>
      <c r="B24" s="11">
        <v>31</v>
      </c>
      <c r="C24" s="17"/>
      <c r="D24" s="12" t="s">
        <v>34</v>
      </c>
    </row>
    <row r="25" spans="1:4" x14ac:dyDescent="0.25">
      <c r="A25" s="10" t="s">
        <v>35</v>
      </c>
      <c r="B25" s="11">
        <v>32</v>
      </c>
      <c r="C25" s="17"/>
      <c r="D25" s="12" t="s">
        <v>36</v>
      </c>
    </row>
    <row r="26" spans="1:4" x14ac:dyDescent="0.25">
      <c r="A26" s="10" t="s">
        <v>37</v>
      </c>
      <c r="B26" s="11">
        <v>33</v>
      </c>
      <c r="C26" s="17"/>
      <c r="D26" s="12" t="s">
        <v>38</v>
      </c>
    </row>
    <row r="27" spans="1:4" x14ac:dyDescent="0.25">
      <c r="A27" s="10" t="s">
        <v>39</v>
      </c>
      <c r="B27" s="11">
        <v>34</v>
      </c>
      <c r="C27" s="12" t="s">
        <v>40</v>
      </c>
      <c r="D27" s="19" t="s">
        <v>41</v>
      </c>
    </row>
    <row r="28" spans="1:4" x14ac:dyDescent="0.25">
      <c r="A28" s="10" t="s">
        <v>42</v>
      </c>
      <c r="B28" s="11">
        <v>35</v>
      </c>
      <c r="C28" s="12" t="s">
        <v>40</v>
      </c>
      <c r="D28" s="13" t="s">
        <v>43</v>
      </c>
    </row>
    <row r="29" spans="1:4" x14ac:dyDescent="0.25">
      <c r="A29" s="10" t="s">
        <v>44</v>
      </c>
      <c r="B29" s="11">
        <v>36</v>
      </c>
      <c r="C29" s="12" t="s">
        <v>45</v>
      </c>
      <c r="D29" s="13" t="s">
        <v>46</v>
      </c>
    </row>
    <row r="30" spans="1:4" x14ac:dyDescent="0.25">
      <c r="A30" s="10" t="s">
        <v>47</v>
      </c>
      <c r="B30" s="11">
        <v>37</v>
      </c>
      <c r="C30" s="12" t="s">
        <v>48</v>
      </c>
      <c r="D30" s="13" t="s">
        <v>49</v>
      </c>
    </row>
    <row r="31" spans="1:4" x14ac:dyDescent="0.25">
      <c r="A31" s="10" t="s">
        <v>50</v>
      </c>
      <c r="B31" s="11">
        <v>38</v>
      </c>
      <c r="C31" s="12" t="s">
        <v>51</v>
      </c>
      <c r="D31" s="13" t="s">
        <v>52</v>
      </c>
    </row>
    <row r="32" spans="1:4" x14ac:dyDescent="0.25">
      <c r="A32" s="10" t="s">
        <v>53</v>
      </c>
      <c r="B32" s="11">
        <v>39</v>
      </c>
      <c r="C32" s="12" t="s">
        <v>54</v>
      </c>
      <c r="D32" s="13" t="s">
        <v>55</v>
      </c>
    </row>
    <row r="33" spans="1:8" x14ac:dyDescent="0.25">
      <c r="A33" s="10" t="s">
        <v>56</v>
      </c>
      <c r="B33" s="11">
        <v>40</v>
      </c>
      <c r="C33" s="12" t="s">
        <v>57</v>
      </c>
      <c r="D33" s="13" t="s">
        <v>58</v>
      </c>
    </row>
    <row r="34" spans="1:8" x14ac:dyDescent="0.25">
      <c r="A34" s="10" t="s">
        <v>10</v>
      </c>
      <c r="B34" s="11" t="s">
        <v>59</v>
      </c>
      <c r="C34" s="12"/>
      <c r="D34" s="13"/>
    </row>
    <row r="35" spans="1:8" x14ac:dyDescent="0.25">
      <c r="A35" s="10" t="s">
        <v>60</v>
      </c>
      <c r="B35" s="11">
        <v>44</v>
      </c>
      <c r="C35" s="12"/>
      <c r="D35" s="13"/>
    </row>
    <row r="36" spans="1:8" x14ac:dyDescent="0.25">
      <c r="A36" s="10" t="s">
        <v>61</v>
      </c>
      <c r="B36" s="11">
        <v>45</v>
      </c>
      <c r="C36" s="12"/>
      <c r="D36" s="13"/>
    </row>
    <row r="37" spans="1:8" x14ac:dyDescent="0.25">
      <c r="A37" s="10" t="s">
        <v>62</v>
      </c>
      <c r="B37" s="11">
        <v>46</v>
      </c>
      <c r="C37" s="12"/>
      <c r="D37" s="13"/>
    </row>
    <row r="38" spans="1:8" s="20" customFormat="1" x14ac:dyDescent="0.25">
      <c r="A38" s="10" t="s">
        <v>10</v>
      </c>
      <c r="B38" s="11">
        <v>47</v>
      </c>
      <c r="C38" s="12"/>
      <c r="D38" s="13"/>
      <c r="E38"/>
      <c r="F38"/>
      <c r="G38"/>
      <c r="H38"/>
    </row>
    <row r="39" spans="1:8" s="20" customFormat="1" x14ac:dyDescent="0.25">
      <c r="A39" s="10" t="s">
        <v>63</v>
      </c>
      <c r="B39" s="11">
        <v>48</v>
      </c>
      <c r="C39" s="12"/>
      <c r="D39" s="13" t="s">
        <v>64</v>
      </c>
      <c r="E39"/>
      <c r="F39"/>
      <c r="G39"/>
      <c r="H39"/>
    </row>
    <row r="40" spans="1:8" x14ac:dyDescent="0.25">
      <c r="A40" s="10" t="s">
        <v>65</v>
      </c>
      <c r="B40" s="11">
        <v>49</v>
      </c>
      <c r="C40" s="12"/>
      <c r="D40" s="13" t="s">
        <v>66</v>
      </c>
    </row>
    <row r="41" spans="1:8" x14ac:dyDescent="0.25">
      <c r="A41" s="10" t="s">
        <v>10</v>
      </c>
      <c r="B41" s="11" t="s">
        <v>67</v>
      </c>
      <c r="C41" s="12"/>
      <c r="D41" s="13"/>
    </row>
    <row r="44" spans="1:8" ht="18.75" x14ac:dyDescent="0.3">
      <c r="A44" s="2" t="s">
        <v>68</v>
      </c>
    </row>
    <row r="45" spans="1:8" ht="15.75" x14ac:dyDescent="0.25">
      <c r="A45" s="21" t="s">
        <v>2</v>
      </c>
      <c r="B45" s="22" t="s">
        <v>3</v>
      </c>
      <c r="C45" s="21" t="s">
        <v>4</v>
      </c>
      <c r="D45" s="23" t="s">
        <v>5</v>
      </c>
    </row>
    <row r="46" spans="1:8" x14ac:dyDescent="0.25">
      <c r="A46" s="24" t="s">
        <v>33</v>
      </c>
      <c r="B46" s="25">
        <v>1000</v>
      </c>
      <c r="C46" s="24"/>
      <c r="D46" s="12" t="s">
        <v>34</v>
      </c>
    </row>
    <row r="47" spans="1:8" x14ac:dyDescent="0.25">
      <c r="A47" s="26" t="s">
        <v>35</v>
      </c>
      <c r="B47" s="27">
        <v>1001</v>
      </c>
      <c r="C47" s="26"/>
      <c r="D47" s="12" t="s">
        <v>36</v>
      </c>
    </row>
    <row r="48" spans="1:8" x14ac:dyDescent="0.25">
      <c r="A48" s="28" t="s">
        <v>37</v>
      </c>
      <c r="B48" s="29">
        <v>1002</v>
      </c>
      <c r="C48" s="28"/>
      <c r="D48" s="12" t="s">
        <v>38</v>
      </c>
    </row>
    <row r="52" spans="1:4" ht="18.75" x14ac:dyDescent="0.3">
      <c r="A52" s="2" t="s">
        <v>69</v>
      </c>
    </row>
    <row r="53" spans="1:4" ht="15.75" x14ac:dyDescent="0.25">
      <c r="A53" s="21" t="s">
        <v>2</v>
      </c>
      <c r="B53" s="30" t="s">
        <v>3</v>
      </c>
      <c r="C53" s="21" t="s">
        <v>4</v>
      </c>
      <c r="D53" s="23" t="s">
        <v>5</v>
      </c>
    </row>
    <row r="54" spans="1:4" x14ac:dyDescent="0.25">
      <c r="A54" s="31" t="s">
        <v>70</v>
      </c>
      <c r="B54" s="32">
        <v>0</v>
      </c>
      <c r="C54" s="33"/>
      <c r="D54" s="34"/>
    </row>
    <row r="55" spans="1:4" x14ac:dyDescent="0.25">
      <c r="A55" s="31" t="s">
        <v>71</v>
      </c>
      <c r="B55" s="35" t="s">
        <v>71</v>
      </c>
      <c r="C55" s="33"/>
      <c r="D55" s="34"/>
    </row>
    <row r="56" spans="1:4" x14ac:dyDescent="0.25">
      <c r="A56" s="31" t="s">
        <v>72</v>
      </c>
      <c r="B56" s="32">
        <v>99</v>
      </c>
      <c r="C56" s="33" t="s">
        <v>73</v>
      </c>
      <c r="D56" s="34" t="s">
        <v>74</v>
      </c>
    </row>
    <row r="57" spans="1:4" x14ac:dyDescent="0.25">
      <c r="A57" s="33" t="s">
        <v>10</v>
      </c>
      <c r="B57" s="32" t="s">
        <v>75</v>
      </c>
      <c r="C57" s="33"/>
      <c r="D57" s="33"/>
    </row>
    <row r="58" spans="1:4" x14ac:dyDescent="0.25">
      <c r="A58" s="33" t="s">
        <v>76</v>
      </c>
      <c r="B58" s="32">
        <v>150</v>
      </c>
      <c r="C58" s="33"/>
      <c r="D58" s="33" t="s">
        <v>77</v>
      </c>
    </row>
    <row r="59" spans="1:4" x14ac:dyDescent="0.25">
      <c r="A59" s="36" t="s">
        <v>78</v>
      </c>
      <c r="B59" s="32">
        <f t="shared" ref="B59:B66" si="0">B58+1</f>
        <v>151</v>
      </c>
      <c r="C59" s="37"/>
      <c r="D59" s="38" t="s">
        <v>79</v>
      </c>
    </row>
    <row r="60" spans="1:4" x14ac:dyDescent="0.25">
      <c r="A60" s="33" t="s">
        <v>10</v>
      </c>
      <c r="B60" s="32">
        <f t="shared" si="0"/>
        <v>152</v>
      </c>
      <c r="C60" s="33"/>
      <c r="D60" s="34"/>
    </row>
    <row r="61" spans="1:4" x14ac:dyDescent="0.25">
      <c r="A61" s="33" t="s">
        <v>10</v>
      </c>
      <c r="B61" s="32">
        <f t="shared" si="0"/>
        <v>153</v>
      </c>
      <c r="C61" s="33"/>
      <c r="D61" s="34"/>
    </row>
    <row r="62" spans="1:4" x14ac:dyDescent="0.25">
      <c r="A62" s="31" t="s">
        <v>80</v>
      </c>
      <c r="B62" s="32">
        <f t="shared" si="0"/>
        <v>154</v>
      </c>
      <c r="C62" s="33"/>
      <c r="D62" s="39" t="s">
        <v>81</v>
      </c>
    </row>
    <row r="63" spans="1:4" x14ac:dyDescent="0.25">
      <c r="A63" s="31" t="s">
        <v>82</v>
      </c>
      <c r="B63" s="32">
        <f t="shared" si="0"/>
        <v>155</v>
      </c>
      <c r="C63" s="33"/>
      <c r="D63" s="39" t="s">
        <v>83</v>
      </c>
    </row>
    <row r="64" spans="1:4" x14ac:dyDescent="0.25">
      <c r="A64" s="31" t="s">
        <v>84</v>
      </c>
      <c r="B64" s="32">
        <f t="shared" si="0"/>
        <v>156</v>
      </c>
      <c r="C64" s="33"/>
      <c r="D64" s="39" t="s">
        <v>85</v>
      </c>
    </row>
    <row r="65" spans="1:4" x14ac:dyDescent="0.25">
      <c r="A65" s="31" t="s">
        <v>86</v>
      </c>
      <c r="B65" s="32">
        <f t="shared" si="0"/>
        <v>157</v>
      </c>
      <c r="C65" s="33"/>
      <c r="D65" s="39" t="s">
        <v>87</v>
      </c>
    </row>
    <row r="66" spans="1:4" x14ac:dyDescent="0.25">
      <c r="A66" s="40" t="s">
        <v>88</v>
      </c>
      <c r="B66" s="32">
        <f t="shared" si="0"/>
        <v>158</v>
      </c>
      <c r="C66" s="33"/>
      <c r="D66" s="39" t="s">
        <v>89</v>
      </c>
    </row>
    <row r="67" spans="1:4" x14ac:dyDescent="0.25">
      <c r="A67" s="33" t="s">
        <v>10</v>
      </c>
      <c r="B67" s="32" t="s">
        <v>90</v>
      </c>
      <c r="C67" s="33"/>
      <c r="D67" s="33"/>
    </row>
    <row r="68" spans="1:4" x14ac:dyDescent="0.25">
      <c r="A68" s="33" t="s">
        <v>91</v>
      </c>
      <c r="B68" s="32">
        <v>170</v>
      </c>
      <c r="C68" s="33" t="s">
        <v>40</v>
      </c>
      <c r="D68" s="33" t="s">
        <v>92</v>
      </c>
    </row>
    <row r="69" spans="1:4" x14ac:dyDescent="0.25">
      <c r="A69" s="33" t="s">
        <v>93</v>
      </c>
      <c r="B69" s="32">
        <v>171</v>
      </c>
      <c r="C69" s="33" t="s">
        <v>40</v>
      </c>
      <c r="D69" s="33" t="s">
        <v>94</v>
      </c>
    </row>
    <row r="70" spans="1:4" x14ac:dyDescent="0.25">
      <c r="A70" s="33" t="s">
        <v>95</v>
      </c>
      <c r="B70" s="32">
        <v>172</v>
      </c>
      <c r="C70" s="33" t="s">
        <v>45</v>
      </c>
      <c r="D70" s="33" t="s">
        <v>96</v>
      </c>
    </row>
    <row r="71" spans="1:4" x14ac:dyDescent="0.25">
      <c r="A71" s="33" t="s">
        <v>97</v>
      </c>
      <c r="B71" s="32">
        <v>173</v>
      </c>
      <c r="C71" s="33" t="s">
        <v>51</v>
      </c>
      <c r="D71" s="33" t="s">
        <v>98</v>
      </c>
    </row>
    <row r="72" spans="1:4" x14ac:dyDescent="0.25">
      <c r="A72" s="33" t="s">
        <v>99</v>
      </c>
      <c r="B72" s="32">
        <v>174</v>
      </c>
      <c r="C72" s="33" t="s">
        <v>54</v>
      </c>
      <c r="D72" s="33" t="s">
        <v>100</v>
      </c>
    </row>
    <row r="73" spans="1:4" x14ac:dyDescent="0.25">
      <c r="A73" s="33" t="s">
        <v>101</v>
      </c>
      <c r="B73" s="32">
        <v>175</v>
      </c>
      <c r="C73" s="33" t="s">
        <v>57</v>
      </c>
      <c r="D73" s="33" t="s">
        <v>102</v>
      </c>
    </row>
    <row r="74" spans="1:4" x14ac:dyDescent="0.25">
      <c r="A74" s="33" t="s">
        <v>10</v>
      </c>
      <c r="B74" s="32" t="s">
        <v>103</v>
      </c>
      <c r="C74" s="33"/>
      <c r="D74" s="33"/>
    </row>
    <row r="75" spans="1:4" x14ac:dyDescent="0.25">
      <c r="A75" s="33" t="s">
        <v>104</v>
      </c>
      <c r="B75" s="32">
        <v>180</v>
      </c>
      <c r="C75" s="33"/>
      <c r="D75" s="33" t="s">
        <v>105</v>
      </c>
    </row>
    <row r="76" spans="1:4" x14ac:dyDescent="0.25">
      <c r="A76" s="33" t="s">
        <v>10</v>
      </c>
      <c r="B76" s="32" t="s">
        <v>106</v>
      </c>
      <c r="C76" s="33"/>
      <c r="D76" s="33"/>
    </row>
    <row r="77" spans="1:4" ht="30" x14ac:dyDescent="0.25">
      <c r="A77" s="31" t="s">
        <v>107</v>
      </c>
      <c r="B77" s="32">
        <v>200</v>
      </c>
      <c r="C77" s="33"/>
      <c r="D77" s="41" t="s">
        <v>108</v>
      </c>
    </row>
    <row r="78" spans="1:4" x14ac:dyDescent="0.25">
      <c r="A78" s="31" t="s">
        <v>109</v>
      </c>
      <c r="B78" s="32">
        <f t="shared" ref="B78:B96" si="1">B77+12</f>
        <v>212</v>
      </c>
      <c r="C78" s="33"/>
      <c r="D78" s="39" t="s">
        <v>110</v>
      </c>
    </row>
    <row r="79" spans="1:4" x14ac:dyDescent="0.25">
      <c r="A79" s="31" t="s">
        <v>111</v>
      </c>
      <c r="B79" s="32">
        <f t="shared" si="1"/>
        <v>224</v>
      </c>
      <c r="C79" s="33"/>
      <c r="D79" s="39" t="s">
        <v>112</v>
      </c>
    </row>
    <row r="80" spans="1:4" x14ac:dyDescent="0.25">
      <c r="A80" s="31" t="s">
        <v>113</v>
      </c>
      <c r="B80" s="32">
        <f t="shared" si="1"/>
        <v>236</v>
      </c>
      <c r="C80" s="33"/>
      <c r="D80" s="39" t="s">
        <v>114</v>
      </c>
    </row>
    <row r="81" spans="1:8" x14ac:dyDescent="0.25">
      <c r="A81" s="31" t="s">
        <v>115</v>
      </c>
      <c r="B81" s="32">
        <f t="shared" si="1"/>
        <v>248</v>
      </c>
      <c r="C81" s="33"/>
      <c r="D81" s="39" t="s">
        <v>116</v>
      </c>
    </row>
    <row r="82" spans="1:8" x14ac:dyDescent="0.25">
      <c r="A82" s="31" t="s">
        <v>117</v>
      </c>
      <c r="B82" s="32">
        <f t="shared" si="1"/>
        <v>260</v>
      </c>
      <c r="C82" s="33"/>
      <c r="D82" s="39" t="s">
        <v>118</v>
      </c>
    </row>
    <row r="83" spans="1:8" x14ac:dyDescent="0.25">
      <c r="A83" s="31" t="s">
        <v>119</v>
      </c>
      <c r="B83" s="32">
        <f t="shared" si="1"/>
        <v>272</v>
      </c>
      <c r="C83" s="33"/>
      <c r="D83" s="39" t="s">
        <v>120</v>
      </c>
      <c r="E83" s="20"/>
      <c r="F83" s="20"/>
      <c r="G83" s="20"/>
      <c r="H83" s="20"/>
    </row>
    <row r="84" spans="1:8" x14ac:dyDescent="0.25">
      <c r="A84" s="31" t="s">
        <v>121</v>
      </c>
      <c r="B84" s="32">
        <f t="shared" si="1"/>
        <v>284</v>
      </c>
      <c r="C84" s="33"/>
      <c r="D84" s="39" t="s">
        <v>122</v>
      </c>
      <c r="E84" s="20"/>
      <c r="F84" s="20"/>
      <c r="G84" s="20"/>
      <c r="H84" s="20"/>
    </row>
    <row r="85" spans="1:8" x14ac:dyDescent="0.25">
      <c r="A85" s="31" t="s">
        <v>123</v>
      </c>
      <c r="B85" s="32">
        <f t="shared" si="1"/>
        <v>296</v>
      </c>
      <c r="C85" s="33"/>
      <c r="D85" s="39" t="s">
        <v>124</v>
      </c>
      <c r="E85" s="20"/>
      <c r="F85" s="20"/>
      <c r="G85" s="20"/>
      <c r="H85" s="20"/>
    </row>
    <row r="86" spans="1:8" x14ac:dyDescent="0.25">
      <c r="A86" s="31" t="s">
        <v>125</v>
      </c>
      <c r="B86" s="32">
        <f t="shared" si="1"/>
        <v>308</v>
      </c>
      <c r="C86" s="33"/>
      <c r="D86" s="39" t="s">
        <v>126</v>
      </c>
    </row>
    <row r="87" spans="1:8" x14ac:dyDescent="0.25">
      <c r="A87" s="31" t="s">
        <v>127</v>
      </c>
      <c r="B87" s="32">
        <f t="shared" si="1"/>
        <v>320</v>
      </c>
      <c r="C87" s="33"/>
      <c r="D87" s="39" t="s">
        <v>128</v>
      </c>
    </row>
    <row r="88" spans="1:8" x14ac:dyDescent="0.25">
      <c r="A88" s="31" t="s">
        <v>129</v>
      </c>
      <c r="B88" s="32">
        <f t="shared" si="1"/>
        <v>332</v>
      </c>
      <c r="C88" s="33"/>
      <c r="D88" s="39" t="s">
        <v>130</v>
      </c>
    </row>
    <row r="89" spans="1:8" x14ac:dyDescent="0.25">
      <c r="A89" s="31" t="s">
        <v>131</v>
      </c>
      <c r="B89" s="32">
        <f t="shared" si="1"/>
        <v>344</v>
      </c>
      <c r="C89" s="33"/>
      <c r="D89" s="39" t="s">
        <v>132</v>
      </c>
    </row>
    <row r="90" spans="1:8" x14ac:dyDescent="0.25">
      <c r="A90" s="31" t="s">
        <v>133</v>
      </c>
      <c r="B90" s="32">
        <f t="shared" si="1"/>
        <v>356</v>
      </c>
      <c r="C90" s="33"/>
      <c r="D90" s="39" t="s">
        <v>134</v>
      </c>
    </row>
    <row r="91" spans="1:8" x14ac:dyDescent="0.25">
      <c r="A91" s="31" t="s">
        <v>135</v>
      </c>
      <c r="B91" s="32">
        <f t="shared" si="1"/>
        <v>368</v>
      </c>
      <c r="C91" s="33"/>
      <c r="D91" s="39" t="s">
        <v>136</v>
      </c>
    </row>
    <row r="92" spans="1:8" x14ac:dyDescent="0.25">
      <c r="A92" s="31" t="s">
        <v>137</v>
      </c>
      <c r="B92" s="32">
        <f t="shared" si="1"/>
        <v>380</v>
      </c>
      <c r="C92" s="33"/>
      <c r="D92" s="39" t="s">
        <v>138</v>
      </c>
    </row>
    <row r="93" spans="1:8" x14ac:dyDescent="0.25">
      <c r="A93" s="31" t="s">
        <v>139</v>
      </c>
      <c r="B93" s="32">
        <f t="shared" si="1"/>
        <v>392</v>
      </c>
      <c r="C93" s="33"/>
      <c r="D93" s="39" t="s">
        <v>140</v>
      </c>
      <c r="E93" s="42"/>
      <c r="F93" s="42"/>
      <c r="G93" s="42"/>
      <c r="H93" s="42"/>
    </row>
    <row r="94" spans="1:8" x14ac:dyDescent="0.25">
      <c r="A94" s="31" t="s">
        <v>141</v>
      </c>
      <c r="B94" s="32">
        <f t="shared" si="1"/>
        <v>404</v>
      </c>
      <c r="C94" s="33"/>
      <c r="D94" s="39" t="s">
        <v>142</v>
      </c>
    </row>
    <row r="95" spans="1:8" x14ac:dyDescent="0.25">
      <c r="A95" s="31" t="s">
        <v>143</v>
      </c>
      <c r="B95" s="32">
        <f t="shared" si="1"/>
        <v>416</v>
      </c>
      <c r="C95" s="33"/>
      <c r="D95" s="39" t="s">
        <v>144</v>
      </c>
    </row>
    <row r="96" spans="1:8" x14ac:dyDescent="0.25">
      <c r="A96" s="31" t="s">
        <v>145</v>
      </c>
      <c r="B96" s="32">
        <f t="shared" si="1"/>
        <v>428</v>
      </c>
      <c r="C96" s="33"/>
      <c r="D96" s="39" t="s">
        <v>146</v>
      </c>
    </row>
    <row r="97" spans="1:4" x14ac:dyDescent="0.25">
      <c r="A97" s="43" t="s">
        <v>10</v>
      </c>
      <c r="B97" s="44" t="s">
        <v>147</v>
      </c>
      <c r="C97" s="45"/>
      <c r="D97" s="46"/>
    </row>
    <row r="98" spans="1:4" x14ac:dyDescent="0.25">
      <c r="A98" s="47" t="s">
        <v>148</v>
      </c>
      <c r="B98" s="48">
        <v>450</v>
      </c>
      <c r="C98" s="49"/>
      <c r="D98" s="19"/>
    </row>
    <row r="99" spans="1:4" x14ac:dyDescent="0.25">
      <c r="A99" s="10" t="s">
        <v>71</v>
      </c>
      <c r="B99" s="11" t="s">
        <v>71</v>
      </c>
      <c r="C99" s="12"/>
      <c r="D99" s="13"/>
    </row>
    <row r="100" spans="1:4" x14ac:dyDescent="0.25">
      <c r="A100" s="50" t="s">
        <v>149</v>
      </c>
      <c r="B100" s="51">
        <v>499</v>
      </c>
      <c r="C100" s="52"/>
      <c r="D100" s="53"/>
    </row>
    <row r="103" spans="1:4" x14ac:dyDescent="0.25">
      <c r="A103" t="s">
        <v>150</v>
      </c>
    </row>
    <row r="169" spans="2:2" x14ac:dyDescent="0.25">
      <c r="B169" s="54"/>
    </row>
  </sheetData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/>
  </sheetViews>
  <sheetFormatPr baseColWidth="10" defaultColWidth="11.5703125" defaultRowHeight="15" x14ac:dyDescent="0.2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baseColWidth="10" defaultColWidth="11.5703125" defaultRowHeight="15" x14ac:dyDescent="0.2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</dc:creator>
  <dc:description/>
  <cp:lastModifiedBy>VERTRIEB | EAP electric GmbH</cp:lastModifiedBy>
  <cp:revision>194</cp:revision>
  <dcterms:created xsi:type="dcterms:W3CDTF">2017-01-23T15:09:19Z</dcterms:created>
  <dcterms:modified xsi:type="dcterms:W3CDTF">2024-07-29T10:57:22Z</dcterms:modified>
  <dc:language>ru-RU</dc:language>
</cp:coreProperties>
</file>